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Marita\Penjamu\2023\2_KEGIATAN\Penjamu\AMI 2023\Rekap Data AMI 2023\"/>
    </mc:Choice>
  </mc:AlternateContent>
  <xr:revisionPtr revIDLastSave="0" documentId="13_ncr:1_{791B280B-9530-4448-98D6-1B2C3A8B42D2}" xr6:coauthVersionLast="47" xr6:coauthVersionMax="47" xr10:uidLastSave="{00000000-0000-0000-0000-000000000000}"/>
  <bookViews>
    <workbookView xWindow="1900" yWindow="1400" windowWidth="10180" windowHeight="9400" xr2:uid="{00000000-000D-0000-FFFF-FFFF00000000}"/>
  </bookViews>
  <sheets>
    <sheet name="Auditor_2023" sheetId="4" r:id="rId1"/>
  </sheets>
  <definedNames>
    <definedName name="_xlnm._FilterDatabase" localSheetId="0" hidden="1">Auditor_2023!$A$4:$E$139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8" i="4" l="1"/>
  <c r="H138" i="4"/>
  <c r="F138" i="4"/>
  <c r="O12" i="4"/>
  <c r="K13" i="4"/>
  <c r="O5" i="4" s="1"/>
  <c r="O9" i="4" s="1"/>
  <c r="F139" i="4" l="1"/>
</calcChain>
</file>

<file path=xl/sharedStrings.xml><?xml version="1.0" encoding="utf-8"?>
<sst xmlns="http://schemas.openxmlformats.org/spreadsheetml/2006/main" count="346" uniqueCount="170">
  <si>
    <t>Unit</t>
  </si>
  <si>
    <t>Nama</t>
  </si>
  <si>
    <t>No</t>
  </si>
  <si>
    <t>FIP</t>
  </si>
  <si>
    <t>FBS</t>
  </si>
  <si>
    <t>FMIPA</t>
  </si>
  <si>
    <t>FIS</t>
  </si>
  <si>
    <t>FT</t>
  </si>
  <si>
    <t>Danang Pujo Broto S.Pd.Jas., M.Or.</t>
  </si>
  <si>
    <t>FIK</t>
  </si>
  <si>
    <t>FE</t>
  </si>
  <si>
    <t>Keterangan</t>
  </si>
  <si>
    <t>Status</t>
  </si>
  <si>
    <t>banyak tugas</t>
  </si>
  <si>
    <t>sakit</t>
  </si>
  <si>
    <t>tugas belajar</t>
  </si>
  <si>
    <t>Dra. Ni Nyoman Seriati M.Hum.</t>
  </si>
  <si>
    <t xml:space="preserve">Prof. Dr. Dra. Wiyatmi M.Hum.	</t>
  </si>
  <si>
    <t>Dr. Drs. Teguh Setiawan M.Hum.</t>
  </si>
  <si>
    <t>Dr. Drs. AM. Susilo Pradoko M.Si.</t>
  </si>
  <si>
    <t>Prof. Dr. Drs. Suroso M.Pd.</t>
  </si>
  <si>
    <t>Prof. Dr. Dra. Wening Sahayu M.Pd.</t>
  </si>
  <si>
    <t>Dr. Dra. Rumiwiharsih M.Pd.</t>
  </si>
  <si>
    <t>Dra. Herlinah M.Hum.</t>
  </si>
  <si>
    <t>Dr. Drs. Bambang Prihadi M.Pd.</t>
  </si>
  <si>
    <t>Dr. Dra. Titik Putraningsih M.Hum.</t>
  </si>
  <si>
    <t>Dr. Drs. Herwin Yogo Wicaksono M.Pd.</t>
  </si>
  <si>
    <t>Siwi Karmadi Kurniasih S.Pd., M.Hum.</t>
  </si>
  <si>
    <t>Nurhidayah S.Pd., M.Hum.</t>
  </si>
  <si>
    <t>Panca Putri Rusdewanti S.Pd., M.Pd.</t>
  </si>
  <si>
    <t>Dr. Dra. Wenti Nuryani M.Pd.</t>
  </si>
  <si>
    <t>Dr. Tri Kusnawati S.Pd., M.Hum.</t>
  </si>
  <si>
    <t>Siti Mahripah S.Pd., M.App.Ling.</t>
  </si>
  <si>
    <t>Dr. Esti Swatika Sari S.Pd., M.Hum.</t>
  </si>
  <si>
    <t>Bambang Suprayitno S.E., M.Sc.</t>
  </si>
  <si>
    <t>Arum Darmawati SE., MM.</t>
  </si>
  <si>
    <t>Dr. Siti Umi Khayatun Mardiyah S.Pd., M.Pd.</t>
  </si>
  <si>
    <t>Tejo Nurseto S.Pd., M.Pd.</t>
  </si>
  <si>
    <t>Farlianto SE., MBA.</t>
  </si>
  <si>
    <t>Muhammad Andryzal Fajar S.E., M.Sc.</t>
  </si>
  <si>
    <t>Patriani Wahyu Dewanti S.E., M.Acc.</t>
  </si>
  <si>
    <t>Dr. Kiromim Baroroh S.Pd., M.Pd.</t>
  </si>
  <si>
    <t>Muniya Alteza SE., M.Si.</t>
  </si>
  <si>
    <t>Arief Zuliyanto Susilo S.E., M.Sc.</t>
  </si>
  <si>
    <t>Afrida Putritama S.E., M.Sc.Ak.</t>
  </si>
  <si>
    <t>Dr. Sutirman S.Pd., M.Pd.</t>
  </si>
  <si>
    <t>Yeni Nur Prilanita S.Pd., M.Pd.</t>
  </si>
  <si>
    <t>Anita Mustikasari M.T., M.B.A</t>
  </si>
  <si>
    <t>Mega Murti Andhini S.E., M.Sc.</t>
  </si>
  <si>
    <t>Riana Isti Muslikhah S.Pd., M.Pd.</t>
  </si>
  <si>
    <t>Yuliansah S.Pd., M.Pd.</t>
  </si>
  <si>
    <t>Prof. Soni Nopembri S.Pd., M.Pd., Ph.D.</t>
  </si>
  <si>
    <t>Dr. Lismadiana M.Pd.</t>
  </si>
  <si>
    <t>Yuyun Ari Wibowo S.Pd.Jas., M.Or.</t>
  </si>
  <si>
    <t>Dr. Sulistiyono S.Pd., M.Pd.</t>
  </si>
  <si>
    <t>Dr. Nawan Primasoni S.Pd.Kor., M.Or.</t>
  </si>
  <si>
    <t>Prof. Dr. Ahmad Nasrulloh S.Or., M.Or.</t>
  </si>
  <si>
    <t>Dr. Danang Wicaksono S.Pd.Kor., M.Or.</t>
  </si>
  <si>
    <t>Fathan Nurcahyo S.Pd.Jas, M.Or.</t>
  </si>
  <si>
    <t>Prof. dr. Novita Intan Arovah MPH., Ph.D.</t>
  </si>
  <si>
    <t>Dr. Sigit Nugroho S.Or., M.Or.</t>
  </si>
  <si>
    <t>Heri Yogo Prayadi S.Pd.Jas., M.Or.</t>
  </si>
  <si>
    <t>Prof. Dr. Dra. Serafin Wisni Septiarti M.Si.</t>
  </si>
  <si>
    <t>Prof. Dr. Farida Agus Setiawati S.Psi., M.Si.</t>
  </si>
  <si>
    <t>Prof. Dr. Budi Astuti M.Si.</t>
  </si>
  <si>
    <t>Dr. Sekar Purbarini Kawuryan S.I.P., M.Pd.</t>
  </si>
  <si>
    <t>Nur Azizah S.Pd., M.Ed., Ph.D.</t>
  </si>
  <si>
    <t>Prof. Dr. Entoh Tohani S.Pd., M.Pd.</t>
  </si>
  <si>
    <t>Sungkono M.Pd.</t>
  </si>
  <si>
    <t>Dr. Nur Cholimah S.Pd., M.Pd.</t>
  </si>
  <si>
    <t>Mada Sutapa S.I.P., M.Si.</t>
  </si>
  <si>
    <t>Dr. Ariefa Efianingrum M.Si.</t>
  </si>
  <si>
    <t>Rina Wulandari S.Pd., M.Pd.</t>
  </si>
  <si>
    <t>Dr. Farida Harahap S.Psi., M.Si.</t>
  </si>
  <si>
    <t>Aini Mahabbati S.Pd., M.A.</t>
  </si>
  <si>
    <t>Amalia Rizki Ardiansyah S.Pd., M.Pd.</t>
  </si>
  <si>
    <t>Dr. Kartika Nur Fathiyah S.Psi., M.Si.</t>
  </si>
  <si>
    <t>Muhammad Ihsaan Fathoni M.Pd.</t>
  </si>
  <si>
    <t>Dr. Dyah Kumalasari M.Pd.</t>
  </si>
  <si>
    <t>Prof.Dr. Muhammad Nursa'ban S.Pd., M.Pd.</t>
  </si>
  <si>
    <t>Danar Widiyanta M.Hum.</t>
  </si>
  <si>
    <t>Dr. Dyah Respati Suryo Sumunar M.Si.</t>
  </si>
  <si>
    <t>Amika Wardana S.Sos., M.A., Ph.D.</t>
  </si>
  <si>
    <t>Dr. Poerwanti Hadi Pratiwi S.Pd., M.Si.</t>
  </si>
  <si>
    <t>Puji Wulandari Kuncorowati SH., M.Kn.</t>
  </si>
  <si>
    <t>Ita Mutiara Dewi S.I.P., M.Si.</t>
  </si>
  <si>
    <t>Dr. Marita Ahdiyana S.I.P., M.Si.</t>
  </si>
  <si>
    <t>Chatia Hastasari S.Sos., M.I.Kom.</t>
  </si>
  <si>
    <t>Yuhanida Milhani S.Pd., M.Pd.</t>
  </si>
  <si>
    <t>Dr. Danu Eko Agustinova S.Pd., M.Pd.</t>
  </si>
  <si>
    <t>Dyah Ayu Anggraheni Ikaningtyas S.S., M.A.</t>
  </si>
  <si>
    <t>Hardian Wahyu Widianto S.Sos., MPA.</t>
  </si>
  <si>
    <t>Alifi Nur Prasetia Nugroho S.Pd., M.Pd.</t>
  </si>
  <si>
    <t>Dr. Nursida Arif S.T., M.Sc.</t>
  </si>
  <si>
    <t>Dr. Risky Setiawan S.Pd., M.Pd.</t>
  </si>
  <si>
    <t>Dr. Djamilah Bondan Widjajanti M.Si.</t>
  </si>
  <si>
    <t>Prof. Dr. Heru Kuswanto M.Si.</t>
  </si>
  <si>
    <t>Drs. Nur Kadarisman M.Si.</t>
  </si>
  <si>
    <t>Prof. Dr. Sri Handayani M.Si.</t>
  </si>
  <si>
    <t>Dra. Budiwati M.Si.</t>
  </si>
  <si>
    <t>Prof. Dr. Dra. Isana Supiah Yosephine Louise M.Si.</t>
  </si>
  <si>
    <t>Dr. Drs. Supahar M.Si.</t>
  </si>
  <si>
    <t>Himmawati Puji Lestari S.Si., M.Si.</t>
  </si>
  <si>
    <t>Dr. Siti Marwati M.Si.</t>
  </si>
  <si>
    <t>Musthofa S.Si., M.Sc.</t>
  </si>
  <si>
    <t>Dr. Evy Yulianti S.Si., M.Sc.</t>
  </si>
  <si>
    <t>Dr. Ixora Sartika Mercuriani M.Si.</t>
  </si>
  <si>
    <t>Dyah Kurniawati Agustika S.Si., M.Sc.</t>
  </si>
  <si>
    <t>Dr. Warsono S.Pd., M.Si.</t>
  </si>
  <si>
    <t>Dr. Anna Rakhmawati S.Si., M.Si.</t>
  </si>
  <si>
    <t>Dr. Sri Andayani S.Si., M.Kom.</t>
  </si>
  <si>
    <t>Atik Kurniawati S.Pd.Si., M.Pd.</t>
  </si>
  <si>
    <t>Dewi Yuanita Lestari S.Si., M.Sc.</t>
  </si>
  <si>
    <t>Dr. Kuncoro Asih Nugroho S.Pd., M.Pd., M.Sc.</t>
  </si>
  <si>
    <t>Dr. Syukrul Hamdi S.Pd., M.Pd.</t>
  </si>
  <si>
    <t>Dr. Rida Siti Nur'aini Mahmudah S.Si., M.Si.</t>
  </si>
  <si>
    <t>Rizka Apriani Putri S.Si., M.Sc.</t>
  </si>
  <si>
    <t>Putri Anjarsari S.Si., M.Pd.</t>
  </si>
  <si>
    <t>Dr. Drs. Sudiyatno M.E.</t>
  </si>
  <si>
    <t>Drs. Ir. Jarwopuspito MP.</t>
  </si>
  <si>
    <t>Dr. Drs. Giri Wiyono M.T.</t>
  </si>
  <si>
    <t>Prof. Dr. Samsul Hadi M.Pd., M.T.</t>
  </si>
  <si>
    <t>Dr. Dra. Emy Budiastuti M.Pd.</t>
  </si>
  <si>
    <t>Dr. Dra. Badraningsih Lastariwati M.Kes.</t>
  </si>
  <si>
    <t>Eni Juniastuti S.Pd., M.Pd.</t>
  </si>
  <si>
    <t>Dr. Ikhwanuddin ST., MT.</t>
  </si>
  <si>
    <t>Dr. Drs. Tiwan ST., MT.</t>
  </si>
  <si>
    <t>Prof. Dr. Ir. Edy Supriyadi M.Pd.</t>
  </si>
  <si>
    <t>Drs. Muhammad Munir M.Pd.</t>
  </si>
  <si>
    <t>Dra. Kapti Asiatun M.Pd.</t>
  </si>
  <si>
    <t>Didik Purwantoro ST., M.Eng.</t>
  </si>
  <si>
    <t>Ir. Rustam Asnawi ST., M.T., Ph.D.</t>
  </si>
  <si>
    <t>Ir. Yosep Efendi S.Pd., M.Pd.</t>
  </si>
  <si>
    <t>Bonita Destiana S.Pd., M.Pd.</t>
  </si>
  <si>
    <t>Dr. Fredy Surahmanto ST., M.Eng.</t>
  </si>
  <si>
    <t>Ma'rifani Fitri Arisa M.Pd.</t>
  </si>
  <si>
    <t>Ayu Sandra Dewi S.Pd., M.Pd.</t>
  </si>
  <si>
    <t>Akhsin Nurlayli S.Pd., M.Eng.</t>
  </si>
  <si>
    <t>Prof. Dr. Wagiran S.Pd., M.Pd.</t>
  </si>
  <si>
    <t>Retna Hidayah ST., MT., Ph.D.</t>
  </si>
  <si>
    <t>Dr. Dra. Umi Rochayati M.T.</t>
  </si>
  <si>
    <t>Dr. Drs. Udik Budi Wibowo M.Pd.</t>
  </si>
  <si>
    <t>Prof. Dr. Dra. Eli Rohaeti M.Si.</t>
  </si>
  <si>
    <t>Dr. Drs. Martono M.Pd.</t>
  </si>
  <si>
    <t>Prof. Saefur Rochmat S.Pd., M.IR., Ph.D.</t>
  </si>
  <si>
    <t>ijin</t>
  </si>
  <si>
    <t>FISHIPOL</t>
  </si>
  <si>
    <t>FBSB</t>
  </si>
  <si>
    <t>I</t>
  </si>
  <si>
    <t>II</t>
  </si>
  <si>
    <t>III</t>
  </si>
  <si>
    <t>DAFTAR AUDITOR AMI TAHUN 2023</t>
  </si>
  <si>
    <t>UNIVERSITAS NEGERI YOGYAKARTA</t>
  </si>
  <si>
    <t>FIPP</t>
  </si>
  <si>
    <t>FISHOPOL</t>
  </si>
  <si>
    <t>FIKK</t>
  </si>
  <si>
    <t>FEB</t>
  </si>
  <si>
    <t>Jumlah</t>
  </si>
  <si>
    <t>Rekap Jumla Auditor Tahun 2023</t>
  </si>
  <si>
    <t>Total</t>
  </si>
  <si>
    <t>Rekap Ketersediaan Jumlah Auditor</t>
  </si>
  <si>
    <t>Ijin Banyak Tugas</t>
  </si>
  <si>
    <t>Ijin Sakit</t>
  </si>
  <si>
    <t>Ijin Tugas Belajar</t>
  </si>
  <si>
    <t>Ketersediaan Auditor</t>
  </si>
  <si>
    <t>Jumlah Prodi Teraudit</t>
  </si>
  <si>
    <t>Kebutuhan Auditor</t>
  </si>
  <si>
    <t>Prof .Dr. Sunarso M.Si.</t>
  </si>
  <si>
    <t>Achmad Arifin S.Pd., M.Eng., Ph.D.</t>
  </si>
  <si>
    <t>Dr. Maryati S.Si., M.Si.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</si>
</sst>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0" borderId="0" xfId="0" applyFont="1" applyAlignment="1">
      <alignment horizontal="right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0" borderId="0" xfId="0" applyFont="1"/>
    <xf numFmtId="0" fontId="2" fillId="12" borderId="1" xfId="0" applyFont="1" applyFill="1" applyBorder="1" applyAlignment="1">
      <alignment horizontal="center" vertical="center"/>
    </xf>
    <xf numFmtId="0" fontId="3" fillId="7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/>
    <xf numFmtId="0" fontId="1" fillId="1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1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80D0D-0700-4FBD-BFA8-C15E7BF39415}">
  <dimension ref="A1:O144"/>
  <sheetViews>
    <sheetView tabSelected="1" topLeftCell="A50" zoomScale="60" zoomScaleNormal="60" workbookViewId="0">
      <selection activeCell="F66" sqref="F66"/>
    </sheetView>
  </sheetViews>
  <sheetFormatPr defaultColWidth="8.7265625" defaultRowHeight="14" x14ac:dyDescent="0.3"/>
  <cols>
    <col min="1" max="1" width="8.7265625" style="1"/>
    <col min="2" max="2" width="9.453125" style="1" customWidth="1"/>
    <col min="3" max="3" width="45.54296875" style="1" bestFit="1" customWidth="1"/>
    <col min="4" max="4" width="7.26953125" style="1" customWidth="1"/>
    <col min="5" max="5" width="12.6328125" style="1" customWidth="1"/>
    <col min="6" max="6" width="5.26953125" style="2" customWidth="1"/>
    <col min="7" max="8" width="6" style="3" customWidth="1"/>
    <col min="9" max="9" width="8.7265625" style="1"/>
    <col min="10" max="10" width="12.90625" style="1" customWidth="1"/>
    <col min="11" max="13" width="8.7265625" style="1"/>
    <col min="14" max="14" width="18.90625" style="1" customWidth="1"/>
    <col min="15" max="16384" width="8.7265625" style="1"/>
  </cols>
  <sheetData>
    <row r="1" spans="1:15" x14ac:dyDescent="0.3">
      <c r="A1" s="34" t="s">
        <v>151</v>
      </c>
      <c r="B1" s="34"/>
      <c r="C1" s="34"/>
      <c r="D1" s="34"/>
      <c r="E1" s="34"/>
      <c r="F1" s="34"/>
      <c r="G1" s="34"/>
      <c r="H1" s="34"/>
    </row>
    <row r="2" spans="1:15" x14ac:dyDescent="0.3">
      <c r="A2" s="34" t="s">
        <v>152</v>
      </c>
      <c r="B2" s="34"/>
      <c r="C2" s="34"/>
      <c r="D2" s="34"/>
      <c r="E2" s="34"/>
      <c r="F2" s="34"/>
      <c r="G2" s="34"/>
      <c r="H2" s="34"/>
    </row>
    <row r="4" spans="1:15" x14ac:dyDescent="0.3">
      <c r="A4" s="22" t="s">
        <v>2</v>
      </c>
      <c r="B4" s="22" t="s">
        <v>0</v>
      </c>
      <c r="C4" s="33" t="s">
        <v>1</v>
      </c>
      <c r="D4" s="22" t="s">
        <v>12</v>
      </c>
      <c r="E4" s="22" t="s">
        <v>11</v>
      </c>
      <c r="F4" s="23" t="s">
        <v>148</v>
      </c>
      <c r="G4" s="22" t="s">
        <v>149</v>
      </c>
      <c r="H4" s="22" t="s">
        <v>150</v>
      </c>
      <c r="J4" s="25" t="s">
        <v>158</v>
      </c>
      <c r="N4" s="25" t="s">
        <v>160</v>
      </c>
    </row>
    <row r="5" spans="1:15" x14ac:dyDescent="0.3">
      <c r="A5" s="4">
        <v>1</v>
      </c>
      <c r="B5" s="6" t="s">
        <v>4</v>
      </c>
      <c r="C5" s="28" t="s">
        <v>16</v>
      </c>
      <c r="D5" s="7"/>
      <c r="E5" s="7"/>
      <c r="F5" s="5">
        <v>1</v>
      </c>
      <c r="G5" s="4">
        <v>2</v>
      </c>
      <c r="H5" s="4"/>
      <c r="J5" s="22" t="s">
        <v>0</v>
      </c>
      <c r="K5" s="22" t="s">
        <v>157</v>
      </c>
      <c r="N5" s="7" t="s">
        <v>159</v>
      </c>
      <c r="O5" s="7">
        <f>K13</f>
        <v>133</v>
      </c>
    </row>
    <row r="6" spans="1:15" x14ac:dyDescent="0.3">
      <c r="A6" s="4">
        <v>2</v>
      </c>
      <c r="B6" s="6" t="s">
        <v>4</v>
      </c>
      <c r="C6" s="28" t="s">
        <v>17</v>
      </c>
      <c r="D6" s="7"/>
      <c r="E6" s="7"/>
      <c r="F6" s="5">
        <v>1</v>
      </c>
      <c r="G6" s="4">
        <v>1</v>
      </c>
      <c r="H6" s="4"/>
      <c r="J6" s="7" t="s">
        <v>153</v>
      </c>
      <c r="K6" s="7">
        <v>17</v>
      </c>
      <c r="N6" s="7" t="s">
        <v>161</v>
      </c>
      <c r="O6" s="7">
        <v>11</v>
      </c>
    </row>
    <row r="7" spans="1:15" x14ac:dyDescent="0.3">
      <c r="A7" s="4">
        <v>3</v>
      </c>
      <c r="B7" s="6" t="s">
        <v>4</v>
      </c>
      <c r="C7" s="28" t="s">
        <v>18</v>
      </c>
      <c r="D7" s="7"/>
      <c r="E7" s="7"/>
      <c r="F7" s="5">
        <v>1</v>
      </c>
      <c r="G7" s="4">
        <v>1</v>
      </c>
      <c r="H7" s="4">
        <v>1</v>
      </c>
      <c r="J7" s="7" t="s">
        <v>147</v>
      </c>
      <c r="K7" s="7">
        <v>19</v>
      </c>
      <c r="N7" s="7" t="s">
        <v>162</v>
      </c>
      <c r="O7" s="7">
        <v>2</v>
      </c>
    </row>
    <row r="8" spans="1:15" x14ac:dyDescent="0.3">
      <c r="A8" s="4">
        <v>4</v>
      </c>
      <c r="B8" s="6" t="s">
        <v>4</v>
      </c>
      <c r="C8" s="28" t="s">
        <v>26</v>
      </c>
      <c r="D8" s="7"/>
      <c r="E8" s="7"/>
      <c r="F8" s="5">
        <v>1</v>
      </c>
      <c r="G8" s="4">
        <v>1</v>
      </c>
      <c r="H8" s="4">
        <v>2</v>
      </c>
      <c r="J8" s="7" t="s">
        <v>5</v>
      </c>
      <c r="K8" s="7">
        <v>25</v>
      </c>
      <c r="N8" s="7" t="s">
        <v>163</v>
      </c>
      <c r="O8" s="7">
        <v>10</v>
      </c>
    </row>
    <row r="9" spans="1:15" x14ac:dyDescent="0.3">
      <c r="A9" s="4">
        <v>5</v>
      </c>
      <c r="B9" s="6" t="s">
        <v>4</v>
      </c>
      <c r="C9" s="28" t="s">
        <v>27</v>
      </c>
      <c r="D9" s="7"/>
      <c r="E9" s="7"/>
      <c r="F9" s="5">
        <v>2</v>
      </c>
      <c r="G9" s="4">
        <v>2</v>
      </c>
      <c r="H9" s="4"/>
      <c r="J9" s="7" t="s">
        <v>154</v>
      </c>
      <c r="K9" s="7">
        <v>19</v>
      </c>
      <c r="N9" s="27" t="s">
        <v>164</v>
      </c>
      <c r="O9" s="24">
        <f>O5-(O6+O7+O8)</f>
        <v>110</v>
      </c>
    </row>
    <row r="10" spans="1:15" x14ac:dyDescent="0.3">
      <c r="A10" s="8">
        <v>6</v>
      </c>
      <c r="B10" s="9" t="s">
        <v>4</v>
      </c>
      <c r="C10" s="9" t="s">
        <v>28</v>
      </c>
      <c r="D10" s="9" t="s">
        <v>145</v>
      </c>
      <c r="E10" s="9" t="s">
        <v>13</v>
      </c>
      <c r="F10" s="10"/>
      <c r="G10" s="8"/>
      <c r="H10" s="8"/>
      <c r="J10" s="7" t="s">
        <v>7</v>
      </c>
      <c r="K10" s="7">
        <v>24</v>
      </c>
    </row>
    <row r="11" spans="1:15" x14ac:dyDescent="0.3">
      <c r="A11" s="4">
        <v>7</v>
      </c>
      <c r="B11" s="6" t="s">
        <v>4</v>
      </c>
      <c r="C11" s="28" t="s">
        <v>19</v>
      </c>
      <c r="D11" s="7"/>
      <c r="E11" s="7"/>
      <c r="F11" s="5">
        <v>1</v>
      </c>
      <c r="G11" s="4">
        <v>1</v>
      </c>
      <c r="H11" s="4">
        <v>2</v>
      </c>
      <c r="J11" s="7" t="s">
        <v>155</v>
      </c>
      <c r="K11" s="7">
        <v>12</v>
      </c>
      <c r="N11" s="29" t="s">
        <v>165</v>
      </c>
      <c r="O11" s="28">
        <v>129</v>
      </c>
    </row>
    <row r="12" spans="1:15" x14ac:dyDescent="0.3">
      <c r="A12" s="8">
        <v>8</v>
      </c>
      <c r="B12" s="9" t="s">
        <v>4</v>
      </c>
      <c r="C12" s="9" t="s">
        <v>20</v>
      </c>
      <c r="D12" s="9" t="s">
        <v>145</v>
      </c>
      <c r="E12" s="9" t="s">
        <v>14</v>
      </c>
      <c r="F12" s="10"/>
      <c r="G12" s="8"/>
      <c r="H12" s="8"/>
      <c r="J12" s="7" t="s">
        <v>156</v>
      </c>
      <c r="K12" s="7">
        <v>17</v>
      </c>
      <c r="N12" s="28" t="s">
        <v>166</v>
      </c>
      <c r="O12" s="28">
        <f>O11*2</f>
        <v>258</v>
      </c>
    </row>
    <row r="13" spans="1:15" x14ac:dyDescent="0.3">
      <c r="A13" s="8">
        <v>9</v>
      </c>
      <c r="B13" s="9" t="s">
        <v>4</v>
      </c>
      <c r="C13" s="9" t="s">
        <v>21</v>
      </c>
      <c r="D13" s="9" t="s">
        <v>145</v>
      </c>
      <c r="E13" s="9" t="s">
        <v>13</v>
      </c>
      <c r="F13" s="10"/>
      <c r="G13" s="8"/>
      <c r="H13" s="8"/>
      <c r="J13" s="24" t="s">
        <v>159</v>
      </c>
      <c r="K13" s="24">
        <f>SUM(K6:K12)</f>
        <v>133</v>
      </c>
    </row>
    <row r="14" spans="1:15" x14ac:dyDescent="0.3">
      <c r="A14" s="4">
        <v>10</v>
      </c>
      <c r="B14" s="6" t="s">
        <v>4</v>
      </c>
      <c r="C14" s="28" t="s">
        <v>22</v>
      </c>
      <c r="D14" s="7"/>
      <c r="E14" s="7"/>
      <c r="F14" s="5">
        <v>1</v>
      </c>
      <c r="G14" s="4">
        <v>1</v>
      </c>
      <c r="H14" s="4">
        <v>2</v>
      </c>
    </row>
    <row r="15" spans="1:15" x14ac:dyDescent="0.3">
      <c r="A15" s="8">
        <v>11</v>
      </c>
      <c r="B15" s="9" t="s">
        <v>4</v>
      </c>
      <c r="C15" s="9" t="s">
        <v>23</v>
      </c>
      <c r="D15" s="9" t="s">
        <v>145</v>
      </c>
      <c r="E15" s="9" t="s">
        <v>13</v>
      </c>
      <c r="F15" s="10"/>
      <c r="G15" s="8"/>
      <c r="H15" s="8"/>
    </row>
    <row r="16" spans="1:15" x14ac:dyDescent="0.3">
      <c r="A16" s="4">
        <v>12</v>
      </c>
      <c r="B16" s="6" t="s">
        <v>4</v>
      </c>
      <c r="C16" s="28" t="s">
        <v>29</v>
      </c>
      <c r="D16" s="7"/>
      <c r="E16" s="7"/>
      <c r="F16" s="5">
        <v>2</v>
      </c>
      <c r="G16" s="4">
        <v>2</v>
      </c>
      <c r="H16" s="4"/>
    </row>
    <row r="17" spans="1:8" x14ac:dyDescent="0.3">
      <c r="A17" s="8">
        <v>13</v>
      </c>
      <c r="B17" s="9" t="s">
        <v>4</v>
      </c>
      <c r="C17" s="9" t="s">
        <v>24</v>
      </c>
      <c r="D17" s="9" t="s">
        <v>145</v>
      </c>
      <c r="E17" s="9" t="s">
        <v>13</v>
      </c>
      <c r="F17" s="10"/>
      <c r="G17" s="8"/>
      <c r="H17" s="8"/>
    </row>
    <row r="18" spans="1:8" x14ac:dyDescent="0.3">
      <c r="A18" s="4">
        <v>14</v>
      </c>
      <c r="B18" s="6" t="s">
        <v>4</v>
      </c>
      <c r="C18" s="28" t="s">
        <v>30</v>
      </c>
      <c r="D18" s="7"/>
      <c r="E18" s="7"/>
      <c r="F18" s="5">
        <v>1</v>
      </c>
      <c r="G18" s="4">
        <v>1</v>
      </c>
      <c r="H18" s="4">
        <v>1</v>
      </c>
    </row>
    <row r="19" spans="1:8" x14ac:dyDescent="0.3">
      <c r="A19" s="4">
        <v>15</v>
      </c>
      <c r="B19" s="6" t="s">
        <v>4</v>
      </c>
      <c r="C19" s="28" t="s">
        <v>31</v>
      </c>
      <c r="D19" s="7"/>
      <c r="E19" s="7"/>
      <c r="F19" s="5">
        <v>1</v>
      </c>
      <c r="G19" s="4">
        <v>1</v>
      </c>
      <c r="H19" s="4">
        <v>2</v>
      </c>
    </row>
    <row r="20" spans="1:8" x14ac:dyDescent="0.3">
      <c r="A20" s="4">
        <v>16</v>
      </c>
      <c r="B20" s="6" t="s">
        <v>4</v>
      </c>
      <c r="C20" s="28" t="s">
        <v>25</v>
      </c>
      <c r="D20" s="7"/>
      <c r="E20" s="7"/>
      <c r="F20" s="5">
        <v>1</v>
      </c>
      <c r="G20" s="4">
        <v>1</v>
      </c>
      <c r="H20" s="4"/>
    </row>
    <row r="21" spans="1:8" x14ac:dyDescent="0.3">
      <c r="A21" s="8">
        <v>17</v>
      </c>
      <c r="B21" s="9" t="s">
        <v>4</v>
      </c>
      <c r="C21" s="9" t="s">
        <v>32</v>
      </c>
      <c r="D21" s="9" t="s">
        <v>145</v>
      </c>
      <c r="E21" s="9" t="s">
        <v>15</v>
      </c>
      <c r="F21" s="10"/>
      <c r="G21" s="8"/>
      <c r="H21" s="8"/>
    </row>
    <row r="22" spans="1:8" x14ac:dyDescent="0.3">
      <c r="A22" s="4">
        <v>18</v>
      </c>
      <c r="B22" s="6" t="s">
        <v>4</v>
      </c>
      <c r="C22" s="28" t="s">
        <v>33</v>
      </c>
      <c r="D22" s="7"/>
      <c r="E22" s="7"/>
      <c r="F22" s="5">
        <v>1</v>
      </c>
      <c r="G22" s="4">
        <v>1</v>
      </c>
      <c r="H22" s="4">
        <v>2</v>
      </c>
    </row>
    <row r="23" spans="1:8" x14ac:dyDescent="0.3">
      <c r="A23" s="4">
        <v>19</v>
      </c>
      <c r="B23" s="11" t="s">
        <v>10</v>
      </c>
      <c r="C23" s="28" t="s">
        <v>34</v>
      </c>
      <c r="D23" s="7"/>
      <c r="E23" s="7"/>
      <c r="F23" s="5">
        <v>2</v>
      </c>
      <c r="G23" s="4">
        <v>1</v>
      </c>
      <c r="H23" s="4"/>
    </row>
    <row r="24" spans="1:8" x14ac:dyDescent="0.3">
      <c r="A24" s="4">
        <v>20</v>
      </c>
      <c r="B24" s="11" t="s">
        <v>10</v>
      </c>
      <c r="C24" s="28" t="s">
        <v>35</v>
      </c>
      <c r="D24" s="7"/>
      <c r="E24" s="7"/>
      <c r="F24" s="5">
        <v>2</v>
      </c>
      <c r="G24" s="4">
        <v>2</v>
      </c>
      <c r="H24" s="4"/>
    </row>
    <row r="25" spans="1:8" x14ac:dyDescent="0.3">
      <c r="A25" s="4">
        <v>21</v>
      </c>
      <c r="B25" s="11" t="s">
        <v>10</v>
      </c>
      <c r="C25" s="28" t="s">
        <v>36</v>
      </c>
      <c r="D25" s="7"/>
      <c r="E25" s="7"/>
      <c r="F25" s="5">
        <v>2</v>
      </c>
      <c r="G25" s="4">
        <v>1</v>
      </c>
      <c r="H25" s="4">
        <v>1</v>
      </c>
    </row>
    <row r="26" spans="1:8" x14ac:dyDescent="0.3">
      <c r="A26" s="4">
        <v>22</v>
      </c>
      <c r="B26" s="11" t="s">
        <v>10</v>
      </c>
      <c r="C26" s="28" t="s">
        <v>37</v>
      </c>
      <c r="D26" s="7"/>
      <c r="E26" s="7"/>
      <c r="F26" s="5">
        <v>2</v>
      </c>
      <c r="G26" s="4">
        <v>2</v>
      </c>
      <c r="H26" s="4"/>
    </row>
    <row r="27" spans="1:8" x14ac:dyDescent="0.3">
      <c r="A27" s="4">
        <v>23</v>
      </c>
      <c r="B27" s="11" t="s">
        <v>10</v>
      </c>
      <c r="C27" s="28" t="s">
        <v>38</v>
      </c>
      <c r="D27" s="7"/>
      <c r="E27" s="7"/>
      <c r="F27" s="5">
        <v>2</v>
      </c>
      <c r="G27" s="4">
        <v>2</v>
      </c>
      <c r="H27" s="4"/>
    </row>
    <row r="28" spans="1:8" x14ac:dyDescent="0.3">
      <c r="A28" s="8">
        <v>24</v>
      </c>
      <c r="B28" s="9" t="s">
        <v>10</v>
      </c>
      <c r="C28" s="9" t="s">
        <v>39</v>
      </c>
      <c r="D28" s="9" t="s">
        <v>145</v>
      </c>
      <c r="E28" s="9" t="s">
        <v>15</v>
      </c>
      <c r="F28" s="10"/>
      <c r="G28" s="8"/>
      <c r="H28" s="8"/>
    </row>
    <row r="29" spans="1:8" x14ac:dyDescent="0.3">
      <c r="A29" s="12">
        <v>25</v>
      </c>
      <c r="B29" s="13" t="s">
        <v>10</v>
      </c>
      <c r="C29" s="13" t="s">
        <v>40</v>
      </c>
      <c r="D29" s="13" t="s">
        <v>145</v>
      </c>
      <c r="E29" s="13" t="s">
        <v>15</v>
      </c>
      <c r="F29" s="14"/>
      <c r="G29" s="12"/>
      <c r="H29" s="12"/>
    </row>
    <row r="30" spans="1:8" x14ac:dyDescent="0.3">
      <c r="A30" s="4">
        <v>26</v>
      </c>
      <c r="B30" s="11" t="s">
        <v>10</v>
      </c>
      <c r="C30" s="28" t="s">
        <v>41</v>
      </c>
      <c r="D30" s="7"/>
      <c r="E30" s="7"/>
      <c r="F30" s="5">
        <v>2</v>
      </c>
      <c r="G30" s="4">
        <v>2</v>
      </c>
      <c r="H30" s="4"/>
    </row>
    <row r="31" spans="1:8" x14ac:dyDescent="0.3">
      <c r="A31" s="30">
        <v>27</v>
      </c>
      <c r="B31" s="31" t="s">
        <v>10</v>
      </c>
      <c r="C31" s="31" t="s">
        <v>42</v>
      </c>
      <c r="D31" s="31"/>
      <c r="E31" s="31"/>
      <c r="F31" s="32"/>
      <c r="G31" s="30"/>
      <c r="H31" s="30"/>
    </row>
    <row r="32" spans="1:8" x14ac:dyDescent="0.3">
      <c r="A32" s="8">
        <v>28</v>
      </c>
      <c r="B32" s="9" t="s">
        <v>10</v>
      </c>
      <c r="C32" s="9" t="s">
        <v>43</v>
      </c>
      <c r="D32" s="9" t="s">
        <v>145</v>
      </c>
      <c r="E32" s="9" t="s">
        <v>15</v>
      </c>
      <c r="F32" s="10"/>
      <c r="G32" s="8"/>
      <c r="H32" s="8"/>
    </row>
    <row r="33" spans="1:8" x14ac:dyDescent="0.3">
      <c r="A33" s="8">
        <v>29</v>
      </c>
      <c r="B33" s="9" t="s">
        <v>10</v>
      </c>
      <c r="C33" s="9" t="s">
        <v>44</v>
      </c>
      <c r="D33" s="9" t="s">
        <v>145</v>
      </c>
      <c r="E33" s="9" t="s">
        <v>15</v>
      </c>
      <c r="F33" s="10"/>
      <c r="G33" s="8"/>
      <c r="H33" s="8"/>
    </row>
    <row r="34" spans="1:8" x14ac:dyDescent="0.3">
      <c r="A34" s="8">
        <v>30</v>
      </c>
      <c r="B34" s="9" t="s">
        <v>10</v>
      </c>
      <c r="C34" s="9" t="s">
        <v>45</v>
      </c>
      <c r="D34" s="9" t="s">
        <v>145</v>
      </c>
      <c r="E34" s="9" t="s">
        <v>13</v>
      </c>
      <c r="F34" s="10"/>
      <c r="G34" s="8"/>
      <c r="H34" s="8"/>
    </row>
    <row r="35" spans="1:8" x14ac:dyDescent="0.3">
      <c r="A35" s="12">
        <v>31</v>
      </c>
      <c r="B35" s="13" t="s">
        <v>10</v>
      </c>
      <c r="C35" s="13" t="s">
        <v>46</v>
      </c>
      <c r="D35" s="13" t="s">
        <v>145</v>
      </c>
      <c r="E35" s="13" t="s">
        <v>15</v>
      </c>
      <c r="F35" s="14"/>
      <c r="G35" s="12"/>
      <c r="H35" s="12"/>
    </row>
    <row r="36" spans="1:8" x14ac:dyDescent="0.3">
      <c r="A36" s="4">
        <v>32</v>
      </c>
      <c r="B36" s="11" t="s">
        <v>10</v>
      </c>
      <c r="C36" s="28" t="s">
        <v>47</v>
      </c>
      <c r="D36" s="7"/>
      <c r="E36" s="7"/>
      <c r="F36" s="5">
        <v>2</v>
      </c>
      <c r="G36" s="4">
        <v>2</v>
      </c>
      <c r="H36" s="4">
        <v>2</v>
      </c>
    </row>
    <row r="37" spans="1:8" x14ac:dyDescent="0.3">
      <c r="A37" s="8">
        <v>33</v>
      </c>
      <c r="B37" s="9" t="s">
        <v>10</v>
      </c>
      <c r="C37" s="9" t="s">
        <v>48</v>
      </c>
      <c r="D37" s="9" t="s">
        <v>145</v>
      </c>
      <c r="E37" s="9" t="s">
        <v>15</v>
      </c>
      <c r="F37" s="10"/>
      <c r="G37" s="8"/>
      <c r="H37" s="8"/>
    </row>
    <row r="38" spans="1:8" x14ac:dyDescent="0.3">
      <c r="A38" s="4">
        <v>34</v>
      </c>
      <c r="B38" s="11" t="s">
        <v>10</v>
      </c>
      <c r="C38" s="28" t="s">
        <v>49</v>
      </c>
      <c r="D38" s="7"/>
      <c r="E38" s="7"/>
      <c r="F38" s="5">
        <v>2</v>
      </c>
      <c r="G38" s="4">
        <v>1</v>
      </c>
      <c r="H38" s="4">
        <v>2</v>
      </c>
    </row>
    <row r="39" spans="1:8" x14ac:dyDescent="0.3">
      <c r="A39" s="4">
        <v>35</v>
      </c>
      <c r="B39" s="11" t="s">
        <v>10</v>
      </c>
      <c r="C39" s="28" t="s">
        <v>50</v>
      </c>
      <c r="D39" s="7"/>
      <c r="E39" s="7"/>
      <c r="F39" s="5">
        <v>2</v>
      </c>
      <c r="G39" s="4">
        <v>2</v>
      </c>
      <c r="H39" s="4"/>
    </row>
    <row r="40" spans="1:8" x14ac:dyDescent="0.3">
      <c r="A40" s="4">
        <v>36</v>
      </c>
      <c r="B40" s="15" t="s">
        <v>9</v>
      </c>
      <c r="C40" s="28" t="s">
        <v>51</v>
      </c>
      <c r="D40" s="7"/>
      <c r="E40" s="7"/>
      <c r="F40" s="5"/>
      <c r="G40" s="4">
        <v>2</v>
      </c>
      <c r="H40" s="4"/>
    </row>
    <row r="41" spans="1:8" x14ac:dyDescent="0.3">
      <c r="A41" s="4">
        <v>37</v>
      </c>
      <c r="B41" s="15" t="s">
        <v>9</v>
      </c>
      <c r="C41" s="28" t="s">
        <v>52</v>
      </c>
      <c r="D41" s="7"/>
      <c r="E41" s="7"/>
      <c r="F41" s="5">
        <v>1</v>
      </c>
      <c r="G41" s="4">
        <v>1</v>
      </c>
      <c r="H41" s="4">
        <v>2</v>
      </c>
    </row>
    <row r="42" spans="1:8" x14ac:dyDescent="0.3">
      <c r="A42" s="30">
        <v>38</v>
      </c>
      <c r="B42" s="31" t="s">
        <v>9</v>
      </c>
      <c r="C42" s="31" t="s">
        <v>53</v>
      </c>
      <c r="D42" s="9" t="s">
        <v>145</v>
      </c>
      <c r="E42" s="31" t="s">
        <v>13</v>
      </c>
      <c r="F42" s="32"/>
      <c r="G42" s="30"/>
      <c r="H42" s="30"/>
    </row>
    <row r="43" spans="1:8" x14ac:dyDescent="0.3">
      <c r="A43" s="4">
        <v>39</v>
      </c>
      <c r="B43" s="15" t="s">
        <v>9</v>
      </c>
      <c r="C43" s="28" t="s">
        <v>54</v>
      </c>
      <c r="D43" s="7"/>
      <c r="E43" s="7"/>
      <c r="F43" s="5">
        <v>1</v>
      </c>
      <c r="G43" s="4">
        <v>1</v>
      </c>
      <c r="H43" s="4"/>
    </row>
    <row r="44" spans="1:8" x14ac:dyDescent="0.3">
      <c r="A44" s="4">
        <v>40</v>
      </c>
      <c r="B44" s="15" t="s">
        <v>9</v>
      </c>
      <c r="C44" s="28" t="s">
        <v>55</v>
      </c>
      <c r="D44" s="7"/>
      <c r="E44" s="7"/>
      <c r="F44" s="5">
        <v>1</v>
      </c>
      <c r="G44" s="4">
        <v>2</v>
      </c>
      <c r="H44" s="4"/>
    </row>
    <row r="45" spans="1:8" x14ac:dyDescent="0.3">
      <c r="A45" s="4">
        <v>41</v>
      </c>
      <c r="B45" s="15" t="s">
        <v>9</v>
      </c>
      <c r="C45" s="28" t="s">
        <v>56</v>
      </c>
      <c r="D45" s="7"/>
      <c r="E45" s="7"/>
      <c r="F45" s="5">
        <v>1</v>
      </c>
      <c r="G45" s="4">
        <v>1</v>
      </c>
      <c r="H45" s="4"/>
    </row>
    <row r="46" spans="1:8" x14ac:dyDescent="0.3">
      <c r="A46" s="30">
        <v>42</v>
      </c>
      <c r="B46" s="31" t="s">
        <v>9</v>
      </c>
      <c r="C46" s="31" t="s">
        <v>57</v>
      </c>
      <c r="D46" s="9" t="s">
        <v>145</v>
      </c>
      <c r="E46" s="31"/>
      <c r="F46" s="32"/>
      <c r="G46" s="30"/>
      <c r="H46" s="30"/>
    </row>
    <row r="47" spans="1:8" x14ac:dyDescent="0.3">
      <c r="A47" s="4">
        <v>43</v>
      </c>
      <c r="B47" s="15" t="s">
        <v>9</v>
      </c>
      <c r="C47" s="28" t="s">
        <v>58</v>
      </c>
      <c r="D47" s="7"/>
      <c r="E47" s="7"/>
      <c r="F47" s="5">
        <v>2</v>
      </c>
      <c r="G47" s="4"/>
      <c r="H47" s="4"/>
    </row>
    <row r="48" spans="1:8" x14ac:dyDescent="0.3">
      <c r="A48" s="8">
        <v>44</v>
      </c>
      <c r="B48" s="9" t="s">
        <v>9</v>
      </c>
      <c r="C48" s="9" t="s">
        <v>8</v>
      </c>
      <c r="D48" s="9" t="s">
        <v>145</v>
      </c>
      <c r="E48" s="9" t="s">
        <v>13</v>
      </c>
      <c r="F48" s="10"/>
      <c r="G48" s="8"/>
      <c r="H48" s="8"/>
    </row>
    <row r="49" spans="1:8" x14ac:dyDescent="0.3">
      <c r="A49" s="4">
        <v>45</v>
      </c>
      <c r="B49" s="15" t="s">
        <v>9</v>
      </c>
      <c r="C49" s="28" t="s">
        <v>59</v>
      </c>
      <c r="D49" s="7"/>
      <c r="E49" s="7"/>
      <c r="F49" s="5">
        <v>2</v>
      </c>
      <c r="G49" s="4">
        <v>1</v>
      </c>
      <c r="H49" s="4">
        <v>2</v>
      </c>
    </row>
    <row r="50" spans="1:8" x14ac:dyDescent="0.3">
      <c r="A50" s="4">
        <v>46</v>
      </c>
      <c r="B50" s="15" t="s">
        <v>9</v>
      </c>
      <c r="C50" s="28" t="s">
        <v>60</v>
      </c>
      <c r="D50" s="7"/>
      <c r="E50" s="7"/>
      <c r="F50" s="5">
        <v>2</v>
      </c>
      <c r="G50" s="4">
        <v>1</v>
      </c>
      <c r="H50" s="4"/>
    </row>
    <row r="51" spans="1:8" x14ac:dyDescent="0.3">
      <c r="A51" s="4">
        <v>47</v>
      </c>
      <c r="B51" s="15" t="s">
        <v>9</v>
      </c>
      <c r="C51" s="28" t="s">
        <v>61</v>
      </c>
      <c r="D51" s="7"/>
      <c r="E51" s="7"/>
      <c r="F51" s="5">
        <v>2</v>
      </c>
      <c r="G51" s="4">
        <v>2</v>
      </c>
      <c r="H51" s="4">
        <v>2</v>
      </c>
    </row>
    <row r="52" spans="1:8" x14ac:dyDescent="0.3">
      <c r="A52" s="4">
        <v>48</v>
      </c>
      <c r="B52" s="16" t="s">
        <v>3</v>
      </c>
      <c r="C52" s="28" t="s">
        <v>62</v>
      </c>
      <c r="D52" s="7"/>
      <c r="E52" s="7"/>
      <c r="F52" s="5">
        <v>1</v>
      </c>
      <c r="G52" s="4">
        <v>1</v>
      </c>
      <c r="H52" s="4">
        <v>1</v>
      </c>
    </row>
    <row r="53" spans="1:8" x14ac:dyDescent="0.3">
      <c r="A53" s="4">
        <v>49</v>
      </c>
      <c r="B53" s="16" t="s">
        <v>3</v>
      </c>
      <c r="C53" s="28" t="s">
        <v>63</v>
      </c>
      <c r="D53" s="7"/>
      <c r="E53" s="7"/>
      <c r="F53" s="5">
        <v>1</v>
      </c>
      <c r="G53" s="4">
        <v>1</v>
      </c>
      <c r="H53" s="4"/>
    </row>
    <row r="54" spans="1:8" x14ac:dyDescent="0.3">
      <c r="A54" s="4">
        <v>50</v>
      </c>
      <c r="B54" s="16" t="s">
        <v>3</v>
      </c>
      <c r="C54" s="28" t="s">
        <v>64</v>
      </c>
      <c r="D54" s="7"/>
      <c r="E54" s="7"/>
      <c r="F54" s="5">
        <v>1</v>
      </c>
      <c r="G54" s="4">
        <v>1</v>
      </c>
      <c r="H54" s="4">
        <v>2</v>
      </c>
    </row>
    <row r="55" spans="1:8" x14ac:dyDescent="0.3">
      <c r="A55" s="4">
        <v>51</v>
      </c>
      <c r="B55" s="16" t="s">
        <v>3</v>
      </c>
      <c r="C55" s="28" t="s">
        <v>65</v>
      </c>
      <c r="D55" s="7"/>
      <c r="E55" s="7"/>
      <c r="F55" s="5">
        <v>1</v>
      </c>
      <c r="G55" s="4">
        <v>2</v>
      </c>
      <c r="H55" s="4">
        <v>2</v>
      </c>
    </row>
    <row r="56" spans="1:8" x14ac:dyDescent="0.3">
      <c r="A56" s="4">
        <v>52</v>
      </c>
      <c r="B56" s="16" t="s">
        <v>3</v>
      </c>
      <c r="C56" s="28" t="s">
        <v>66</v>
      </c>
      <c r="D56" s="7"/>
      <c r="E56" s="7"/>
      <c r="F56" s="5">
        <v>1</v>
      </c>
      <c r="G56" s="4">
        <v>1</v>
      </c>
      <c r="H56" s="4">
        <v>2</v>
      </c>
    </row>
    <row r="57" spans="1:8" x14ac:dyDescent="0.3">
      <c r="A57" s="4">
        <v>53</v>
      </c>
      <c r="B57" s="16" t="s">
        <v>3</v>
      </c>
      <c r="C57" s="28" t="s">
        <v>67</v>
      </c>
      <c r="D57" s="7"/>
      <c r="E57" s="7"/>
      <c r="F57" s="5">
        <v>1</v>
      </c>
      <c r="G57" s="4">
        <v>2</v>
      </c>
      <c r="H57" s="4"/>
    </row>
    <row r="58" spans="1:8" x14ac:dyDescent="0.3">
      <c r="A58" s="4">
        <v>54</v>
      </c>
      <c r="B58" s="16" t="s">
        <v>3</v>
      </c>
      <c r="C58" s="28" t="s">
        <v>68</v>
      </c>
      <c r="D58" s="7"/>
      <c r="E58" s="7"/>
      <c r="F58" s="5">
        <v>2</v>
      </c>
      <c r="G58" s="4">
        <v>2</v>
      </c>
      <c r="H58" s="4"/>
    </row>
    <row r="59" spans="1:8" x14ac:dyDescent="0.3">
      <c r="A59" s="4">
        <v>55</v>
      </c>
      <c r="B59" s="16" t="s">
        <v>3</v>
      </c>
      <c r="C59" s="28" t="s">
        <v>69</v>
      </c>
      <c r="D59" s="7"/>
      <c r="E59" s="7"/>
      <c r="F59" s="5">
        <v>1</v>
      </c>
      <c r="G59" s="4">
        <v>1</v>
      </c>
      <c r="H59" s="4">
        <v>2</v>
      </c>
    </row>
    <row r="60" spans="1:8" x14ac:dyDescent="0.3">
      <c r="A60" s="4">
        <v>56</v>
      </c>
      <c r="B60" s="16" t="s">
        <v>3</v>
      </c>
      <c r="C60" s="28" t="s">
        <v>70</v>
      </c>
      <c r="D60" s="7"/>
      <c r="E60" s="7"/>
      <c r="F60" s="5">
        <v>2</v>
      </c>
      <c r="G60" s="4">
        <v>2</v>
      </c>
      <c r="H60" s="4"/>
    </row>
    <row r="61" spans="1:8" x14ac:dyDescent="0.3">
      <c r="A61" s="4">
        <v>57</v>
      </c>
      <c r="B61" s="16" t="s">
        <v>3</v>
      </c>
      <c r="C61" s="28" t="s">
        <v>71</v>
      </c>
      <c r="D61" s="7"/>
      <c r="E61" s="7"/>
      <c r="F61" s="5">
        <v>1</v>
      </c>
      <c r="G61" s="4">
        <v>1</v>
      </c>
      <c r="H61" s="4">
        <v>1</v>
      </c>
    </row>
    <row r="62" spans="1:8" x14ac:dyDescent="0.3">
      <c r="A62" s="4">
        <v>58</v>
      </c>
      <c r="B62" s="16" t="s">
        <v>3</v>
      </c>
      <c r="C62" s="28" t="s">
        <v>72</v>
      </c>
      <c r="D62" s="7"/>
      <c r="E62" s="7"/>
      <c r="F62" s="5">
        <v>2</v>
      </c>
      <c r="G62" s="4">
        <v>2</v>
      </c>
      <c r="H62" s="4"/>
    </row>
    <row r="63" spans="1:8" x14ac:dyDescent="0.3">
      <c r="A63" s="4">
        <v>59</v>
      </c>
      <c r="B63" s="16" t="s">
        <v>3</v>
      </c>
      <c r="C63" s="28" t="s">
        <v>73</v>
      </c>
      <c r="D63" s="7"/>
      <c r="E63" s="7"/>
      <c r="F63" s="5">
        <v>1</v>
      </c>
      <c r="G63" s="4">
        <v>1</v>
      </c>
      <c r="H63" s="4">
        <v>2</v>
      </c>
    </row>
    <row r="64" spans="1:8" x14ac:dyDescent="0.3">
      <c r="A64" s="4">
        <v>60</v>
      </c>
      <c r="B64" s="16" t="s">
        <v>3</v>
      </c>
      <c r="C64" s="28" t="s">
        <v>74</v>
      </c>
      <c r="D64" s="7"/>
      <c r="E64" s="7"/>
      <c r="F64" s="5">
        <v>1</v>
      </c>
      <c r="G64" s="4">
        <v>2</v>
      </c>
      <c r="H64" s="4"/>
    </row>
    <row r="65" spans="1:8" x14ac:dyDescent="0.3">
      <c r="A65" s="8">
        <v>61</v>
      </c>
      <c r="B65" s="9" t="s">
        <v>3</v>
      </c>
      <c r="C65" s="9" t="s">
        <v>75</v>
      </c>
      <c r="D65" s="9" t="s">
        <v>145</v>
      </c>
      <c r="E65" s="9" t="s">
        <v>15</v>
      </c>
      <c r="F65" s="10"/>
      <c r="G65" s="8"/>
      <c r="H65" s="8"/>
    </row>
    <row r="66" spans="1:8" x14ac:dyDescent="0.3">
      <c r="A66" s="4">
        <v>62</v>
      </c>
      <c r="B66" s="16" t="s">
        <v>3</v>
      </c>
      <c r="C66" s="28" t="s">
        <v>76</v>
      </c>
      <c r="D66" s="7"/>
      <c r="E66" s="7"/>
      <c r="F66" s="5">
        <v>1</v>
      </c>
      <c r="G66" s="4">
        <v>1</v>
      </c>
      <c r="H66" s="4"/>
    </row>
    <row r="67" spans="1:8" x14ac:dyDescent="0.3">
      <c r="A67" s="4">
        <v>63</v>
      </c>
      <c r="B67" s="16" t="s">
        <v>3</v>
      </c>
      <c r="C67" s="28" t="s">
        <v>77</v>
      </c>
      <c r="D67" s="7"/>
      <c r="E67" s="7"/>
      <c r="F67" s="5">
        <v>2</v>
      </c>
      <c r="G67" s="4">
        <v>2</v>
      </c>
      <c r="H67" s="4"/>
    </row>
    <row r="68" spans="1:8" x14ac:dyDescent="0.3">
      <c r="A68" s="4">
        <v>64</v>
      </c>
      <c r="B68" s="17" t="s">
        <v>6</v>
      </c>
      <c r="C68" s="28" t="s">
        <v>78</v>
      </c>
      <c r="D68" s="7"/>
      <c r="E68" s="7"/>
      <c r="F68" s="5">
        <v>1</v>
      </c>
      <c r="G68" s="4">
        <v>2</v>
      </c>
      <c r="H68" s="4"/>
    </row>
    <row r="69" spans="1:8" x14ac:dyDescent="0.3">
      <c r="A69" s="4">
        <v>65</v>
      </c>
      <c r="B69" s="17" t="s">
        <v>6</v>
      </c>
      <c r="C69" s="28" t="s">
        <v>79</v>
      </c>
      <c r="D69" s="7"/>
      <c r="E69" s="7"/>
      <c r="F69" s="5">
        <v>1</v>
      </c>
      <c r="G69" s="4">
        <v>1</v>
      </c>
      <c r="H69" s="4">
        <v>1</v>
      </c>
    </row>
    <row r="70" spans="1:8" x14ac:dyDescent="0.3">
      <c r="A70" s="4">
        <v>66</v>
      </c>
      <c r="B70" s="17" t="s">
        <v>6</v>
      </c>
      <c r="C70" s="28" t="s">
        <v>80</v>
      </c>
      <c r="D70" s="7"/>
      <c r="E70" s="7"/>
      <c r="F70" s="5">
        <v>1</v>
      </c>
      <c r="G70" s="4">
        <v>2</v>
      </c>
      <c r="H70" s="4"/>
    </row>
    <row r="71" spans="1:8" x14ac:dyDescent="0.3">
      <c r="A71" s="4">
        <v>67</v>
      </c>
      <c r="B71" s="17" t="s">
        <v>6</v>
      </c>
      <c r="C71" s="28" t="s">
        <v>81</v>
      </c>
      <c r="D71" s="7"/>
      <c r="E71" s="7"/>
      <c r="F71" s="5">
        <v>2</v>
      </c>
      <c r="G71" s="4">
        <v>1</v>
      </c>
      <c r="H71" s="4">
        <v>2</v>
      </c>
    </row>
    <row r="72" spans="1:8" x14ac:dyDescent="0.3">
      <c r="A72" s="4">
        <v>68</v>
      </c>
      <c r="B72" s="17" t="s">
        <v>6</v>
      </c>
      <c r="C72" s="28" t="s">
        <v>82</v>
      </c>
      <c r="D72" s="7"/>
      <c r="E72" s="7"/>
      <c r="F72" s="5">
        <v>2</v>
      </c>
      <c r="G72" s="4">
        <v>1</v>
      </c>
      <c r="H72" s="4">
        <v>2</v>
      </c>
    </row>
    <row r="73" spans="1:8" x14ac:dyDescent="0.3">
      <c r="A73" s="4">
        <v>69</v>
      </c>
      <c r="B73" s="17" t="s">
        <v>6</v>
      </c>
      <c r="C73" s="28" t="s">
        <v>83</v>
      </c>
      <c r="D73" s="7"/>
      <c r="E73" s="7"/>
      <c r="F73" s="5">
        <v>2</v>
      </c>
      <c r="G73" s="4">
        <v>1</v>
      </c>
      <c r="H73" s="4">
        <v>2</v>
      </c>
    </row>
    <row r="74" spans="1:8" x14ac:dyDescent="0.3">
      <c r="A74" s="4">
        <v>70</v>
      </c>
      <c r="B74" s="17" t="s">
        <v>6</v>
      </c>
      <c r="C74" s="28" t="s">
        <v>84</v>
      </c>
      <c r="D74" s="7"/>
      <c r="E74" s="7"/>
      <c r="F74" s="5">
        <v>2</v>
      </c>
      <c r="G74" s="4">
        <v>1</v>
      </c>
      <c r="H74" s="4">
        <v>2</v>
      </c>
    </row>
    <row r="75" spans="1:8" x14ac:dyDescent="0.3">
      <c r="A75" s="4">
        <v>71</v>
      </c>
      <c r="B75" s="17" t="s">
        <v>6</v>
      </c>
      <c r="C75" s="28" t="s">
        <v>85</v>
      </c>
      <c r="D75" s="7"/>
      <c r="E75" s="7"/>
      <c r="F75" s="5">
        <v>2</v>
      </c>
      <c r="G75" s="4">
        <v>1</v>
      </c>
      <c r="H75" s="4"/>
    </row>
    <row r="76" spans="1:8" x14ac:dyDescent="0.3">
      <c r="A76" s="4">
        <v>72</v>
      </c>
      <c r="B76" s="17" t="s">
        <v>6</v>
      </c>
      <c r="C76" s="28" t="s">
        <v>86</v>
      </c>
      <c r="D76" s="7"/>
      <c r="E76" s="7"/>
      <c r="F76" s="5">
        <v>1</v>
      </c>
      <c r="G76" s="4">
        <v>1</v>
      </c>
      <c r="H76" s="4">
        <v>2</v>
      </c>
    </row>
    <row r="77" spans="1:8" x14ac:dyDescent="0.3">
      <c r="A77" s="8">
        <v>73</v>
      </c>
      <c r="B77" s="9" t="s">
        <v>6</v>
      </c>
      <c r="C77" s="9" t="s">
        <v>87</v>
      </c>
      <c r="D77" s="9" t="s">
        <v>145</v>
      </c>
      <c r="E77" s="9" t="s">
        <v>15</v>
      </c>
      <c r="F77" s="10"/>
      <c r="G77" s="8"/>
      <c r="H77" s="8"/>
    </row>
    <row r="78" spans="1:8" x14ac:dyDescent="0.3">
      <c r="A78" s="4">
        <v>74</v>
      </c>
      <c r="B78" s="17" t="s">
        <v>6</v>
      </c>
      <c r="C78" s="28" t="s">
        <v>88</v>
      </c>
      <c r="D78" s="7"/>
      <c r="E78" s="7"/>
      <c r="F78" s="5">
        <v>2</v>
      </c>
      <c r="G78" s="4">
        <v>2</v>
      </c>
      <c r="H78" s="4">
        <v>2</v>
      </c>
    </row>
    <row r="79" spans="1:8" x14ac:dyDescent="0.3">
      <c r="A79" s="4">
        <v>75</v>
      </c>
      <c r="B79" s="17" t="s">
        <v>6</v>
      </c>
      <c r="C79" s="28" t="s">
        <v>167</v>
      </c>
      <c r="D79" s="7"/>
      <c r="E79" s="7"/>
      <c r="F79" s="5">
        <v>2</v>
      </c>
      <c r="G79" s="4">
        <v>1</v>
      </c>
      <c r="H79" s="4"/>
    </row>
    <row r="80" spans="1:8" x14ac:dyDescent="0.3">
      <c r="A80" s="4">
        <v>76</v>
      </c>
      <c r="B80" s="17" t="s">
        <v>6</v>
      </c>
      <c r="C80" s="28" t="s">
        <v>89</v>
      </c>
      <c r="D80" s="7"/>
      <c r="E80" s="7"/>
      <c r="F80" s="5">
        <v>2</v>
      </c>
      <c r="G80" s="4">
        <v>1</v>
      </c>
      <c r="H80" s="4">
        <v>2</v>
      </c>
    </row>
    <row r="81" spans="1:8" x14ac:dyDescent="0.3">
      <c r="A81" s="4">
        <v>77</v>
      </c>
      <c r="B81" s="17" t="s">
        <v>6</v>
      </c>
      <c r="C81" s="28" t="s">
        <v>90</v>
      </c>
      <c r="D81" s="7"/>
      <c r="E81" s="7"/>
      <c r="F81" s="5">
        <v>2</v>
      </c>
      <c r="G81" s="4">
        <v>2</v>
      </c>
      <c r="H81" s="4">
        <v>2</v>
      </c>
    </row>
    <row r="82" spans="1:8" x14ac:dyDescent="0.3">
      <c r="A82" s="4">
        <v>78</v>
      </c>
      <c r="B82" s="17" t="s">
        <v>6</v>
      </c>
      <c r="C82" s="28" t="s">
        <v>91</v>
      </c>
      <c r="D82" s="7"/>
      <c r="E82" s="7"/>
      <c r="F82" s="5">
        <v>2</v>
      </c>
      <c r="G82" s="4">
        <v>2</v>
      </c>
      <c r="H82" s="4">
        <v>2</v>
      </c>
    </row>
    <row r="83" spans="1:8" x14ac:dyDescent="0.3">
      <c r="A83" s="4">
        <v>79</v>
      </c>
      <c r="B83" s="17" t="s">
        <v>6</v>
      </c>
      <c r="C83" s="28" t="s">
        <v>92</v>
      </c>
      <c r="D83" s="7"/>
      <c r="E83" s="7"/>
      <c r="F83" s="5">
        <v>2</v>
      </c>
      <c r="G83" s="4">
        <v>2</v>
      </c>
      <c r="H83" s="4"/>
    </row>
    <row r="84" spans="1:8" x14ac:dyDescent="0.3">
      <c r="A84" s="4">
        <v>80</v>
      </c>
      <c r="B84" s="17" t="s">
        <v>6</v>
      </c>
      <c r="C84" s="28" t="s">
        <v>93</v>
      </c>
      <c r="D84" s="7"/>
      <c r="E84" s="7"/>
      <c r="F84" s="5">
        <v>1</v>
      </c>
      <c r="G84" s="4">
        <v>2</v>
      </c>
      <c r="H84" s="4">
        <v>2</v>
      </c>
    </row>
    <row r="85" spans="1:8" x14ac:dyDescent="0.3">
      <c r="A85" s="4">
        <v>81</v>
      </c>
      <c r="B85" s="17" t="s">
        <v>6</v>
      </c>
      <c r="C85" s="28" t="s">
        <v>94</v>
      </c>
      <c r="D85" s="7"/>
      <c r="E85" s="7"/>
      <c r="F85" s="5">
        <v>1</v>
      </c>
      <c r="G85" s="4">
        <v>1</v>
      </c>
      <c r="H85" s="4">
        <v>1</v>
      </c>
    </row>
    <row r="86" spans="1:8" x14ac:dyDescent="0.3">
      <c r="A86" s="8">
        <v>82</v>
      </c>
      <c r="B86" s="9" t="s">
        <v>5</v>
      </c>
      <c r="C86" s="9" t="s">
        <v>95</v>
      </c>
      <c r="D86" s="9" t="s">
        <v>145</v>
      </c>
      <c r="E86" s="9" t="s">
        <v>13</v>
      </c>
      <c r="F86" s="10"/>
      <c r="G86" s="8"/>
      <c r="H86" s="8"/>
    </row>
    <row r="87" spans="1:8" x14ac:dyDescent="0.3">
      <c r="A87" s="4">
        <v>83</v>
      </c>
      <c r="B87" s="18" t="s">
        <v>5</v>
      </c>
      <c r="C87" s="28" t="s">
        <v>96</v>
      </c>
      <c r="D87" s="7"/>
      <c r="E87" s="7"/>
      <c r="F87" s="5">
        <v>1</v>
      </c>
      <c r="G87" s="4">
        <v>1</v>
      </c>
      <c r="H87" s="4"/>
    </row>
    <row r="88" spans="1:8" x14ac:dyDescent="0.3">
      <c r="A88" s="4">
        <v>84</v>
      </c>
      <c r="B88" s="18" t="s">
        <v>5</v>
      </c>
      <c r="C88" s="28" t="s">
        <v>97</v>
      </c>
      <c r="D88" s="7"/>
      <c r="E88" s="7"/>
      <c r="F88" s="5">
        <v>2</v>
      </c>
      <c r="G88" s="4">
        <v>2</v>
      </c>
      <c r="H88" s="4"/>
    </row>
    <row r="89" spans="1:8" x14ac:dyDescent="0.3">
      <c r="A89" s="4">
        <v>85</v>
      </c>
      <c r="B89" s="18" t="s">
        <v>5</v>
      </c>
      <c r="C89" s="28" t="s">
        <v>98</v>
      </c>
      <c r="D89" s="7"/>
      <c r="E89" s="7"/>
      <c r="F89" s="5">
        <v>1</v>
      </c>
      <c r="G89" s="4">
        <v>1</v>
      </c>
      <c r="H89" s="4"/>
    </row>
    <row r="90" spans="1:8" x14ac:dyDescent="0.3">
      <c r="A90" s="4">
        <v>86</v>
      </c>
      <c r="B90" s="18" t="s">
        <v>5</v>
      </c>
      <c r="C90" s="28" t="s">
        <v>169</v>
      </c>
      <c r="D90" s="7"/>
      <c r="E90" s="7"/>
      <c r="F90" s="5">
        <v>1</v>
      </c>
      <c r="G90" s="4">
        <v>1</v>
      </c>
      <c r="H90" s="4">
        <v>2</v>
      </c>
    </row>
    <row r="91" spans="1:8" x14ac:dyDescent="0.3">
      <c r="A91" s="4">
        <v>87</v>
      </c>
      <c r="B91" s="18" t="s">
        <v>5</v>
      </c>
      <c r="C91" s="28" t="s">
        <v>99</v>
      </c>
      <c r="D91" s="7"/>
      <c r="E91" s="7"/>
      <c r="F91" s="5">
        <v>2</v>
      </c>
      <c r="G91" s="4">
        <v>1</v>
      </c>
      <c r="H91" s="4"/>
    </row>
    <row r="92" spans="1:8" x14ac:dyDescent="0.3">
      <c r="A92" s="4">
        <v>88</v>
      </c>
      <c r="B92" s="18" t="s">
        <v>5</v>
      </c>
      <c r="C92" s="28" t="s">
        <v>100</v>
      </c>
      <c r="D92" s="7"/>
      <c r="E92" s="7"/>
      <c r="F92" s="5">
        <v>2</v>
      </c>
      <c r="G92" s="4">
        <v>1</v>
      </c>
      <c r="H92" s="4">
        <v>2</v>
      </c>
    </row>
    <row r="93" spans="1:8" x14ac:dyDescent="0.3">
      <c r="A93" s="12">
        <v>89</v>
      </c>
      <c r="B93" s="13" t="s">
        <v>5</v>
      </c>
      <c r="C93" s="41" t="s">
        <v>101</v>
      </c>
      <c r="D93" s="13" t="s">
        <v>145</v>
      </c>
      <c r="E93" s="13" t="s">
        <v>13</v>
      </c>
      <c r="F93" s="14"/>
      <c r="G93" s="12"/>
      <c r="H93" s="12"/>
    </row>
    <row r="94" spans="1:8" x14ac:dyDescent="0.3">
      <c r="A94" s="4">
        <v>90</v>
      </c>
      <c r="B94" s="18" t="s">
        <v>5</v>
      </c>
      <c r="C94" s="28" t="s">
        <v>102</v>
      </c>
      <c r="D94" s="7"/>
      <c r="E94" s="7"/>
      <c r="F94" s="5">
        <v>2</v>
      </c>
      <c r="G94" s="4">
        <v>2</v>
      </c>
      <c r="H94" s="4"/>
    </row>
    <row r="95" spans="1:8" x14ac:dyDescent="0.3">
      <c r="A95" s="4">
        <v>91</v>
      </c>
      <c r="B95" s="18" t="s">
        <v>5</v>
      </c>
      <c r="C95" s="28" t="s">
        <v>103</v>
      </c>
      <c r="D95" s="7"/>
      <c r="E95" s="7"/>
      <c r="F95" s="5">
        <v>1</v>
      </c>
      <c r="G95" s="4">
        <v>1</v>
      </c>
      <c r="H95" s="4">
        <v>2</v>
      </c>
    </row>
    <row r="96" spans="1:8" x14ac:dyDescent="0.3">
      <c r="A96" s="4">
        <v>92</v>
      </c>
      <c r="B96" s="18" t="s">
        <v>5</v>
      </c>
      <c r="C96" s="28" t="s">
        <v>104</v>
      </c>
      <c r="D96" s="7"/>
      <c r="E96" s="7"/>
      <c r="F96" s="5">
        <v>2</v>
      </c>
      <c r="G96" s="4">
        <v>2</v>
      </c>
      <c r="H96" s="4"/>
    </row>
    <row r="97" spans="1:8" x14ac:dyDescent="0.3">
      <c r="A97" s="4">
        <v>93</v>
      </c>
      <c r="B97" s="18" t="s">
        <v>5</v>
      </c>
      <c r="C97" s="28" t="s">
        <v>105</v>
      </c>
      <c r="D97" s="7"/>
      <c r="E97" s="7"/>
      <c r="F97" s="5">
        <v>1</v>
      </c>
      <c r="G97" s="4">
        <v>1</v>
      </c>
      <c r="H97" s="4">
        <v>2</v>
      </c>
    </row>
    <row r="98" spans="1:8" x14ac:dyDescent="0.3">
      <c r="A98" s="4">
        <v>94</v>
      </c>
      <c r="B98" s="18" t="s">
        <v>5</v>
      </c>
      <c r="C98" s="28" t="s">
        <v>106</v>
      </c>
      <c r="D98" s="7"/>
      <c r="E98" s="7"/>
      <c r="F98" s="5">
        <v>1</v>
      </c>
      <c r="G98" s="4">
        <v>1</v>
      </c>
      <c r="H98" s="4">
        <v>2</v>
      </c>
    </row>
    <row r="99" spans="1:8" x14ac:dyDescent="0.3">
      <c r="A99" s="8">
        <v>95</v>
      </c>
      <c r="B99" s="9" t="s">
        <v>5</v>
      </c>
      <c r="C99" s="9" t="s">
        <v>108</v>
      </c>
      <c r="D99" s="9" t="s">
        <v>145</v>
      </c>
      <c r="E99" s="9" t="s">
        <v>14</v>
      </c>
      <c r="F99" s="10"/>
      <c r="G99" s="8"/>
      <c r="H99" s="8"/>
    </row>
    <row r="100" spans="1:8" x14ac:dyDescent="0.3">
      <c r="A100" s="8">
        <v>96</v>
      </c>
      <c r="B100" s="9" t="s">
        <v>5</v>
      </c>
      <c r="C100" s="9" t="s">
        <v>107</v>
      </c>
      <c r="D100" s="9" t="s">
        <v>145</v>
      </c>
      <c r="E100" s="9" t="s">
        <v>15</v>
      </c>
      <c r="F100" s="10"/>
      <c r="G100" s="8"/>
      <c r="H100" s="8"/>
    </row>
    <row r="101" spans="1:8" x14ac:dyDescent="0.3">
      <c r="A101" s="4">
        <v>97</v>
      </c>
      <c r="B101" s="18" t="s">
        <v>5</v>
      </c>
      <c r="C101" s="28" t="s">
        <v>109</v>
      </c>
      <c r="D101" s="7"/>
      <c r="E101" s="7"/>
      <c r="F101" s="5">
        <v>1</v>
      </c>
      <c r="G101" s="4">
        <v>1</v>
      </c>
      <c r="H101" s="4">
        <v>2</v>
      </c>
    </row>
    <row r="102" spans="1:8" x14ac:dyDescent="0.3">
      <c r="A102" s="4">
        <v>98</v>
      </c>
      <c r="B102" s="18" t="s">
        <v>5</v>
      </c>
      <c r="C102" s="28" t="s">
        <v>110</v>
      </c>
      <c r="D102" s="7"/>
      <c r="E102" s="7"/>
      <c r="F102" s="5">
        <v>1</v>
      </c>
      <c r="G102" s="4">
        <v>1</v>
      </c>
      <c r="H102" s="4">
        <v>1</v>
      </c>
    </row>
    <row r="103" spans="1:8" x14ac:dyDescent="0.3">
      <c r="A103" s="4">
        <v>99</v>
      </c>
      <c r="B103" s="18" t="s">
        <v>5</v>
      </c>
      <c r="C103" s="28" t="s">
        <v>111</v>
      </c>
      <c r="D103" s="7"/>
      <c r="E103" s="7"/>
      <c r="F103" s="5">
        <v>2</v>
      </c>
      <c r="G103" s="4">
        <v>2</v>
      </c>
      <c r="H103" s="4"/>
    </row>
    <row r="104" spans="1:8" x14ac:dyDescent="0.3">
      <c r="A104" s="4">
        <v>100</v>
      </c>
      <c r="B104" s="18" t="s">
        <v>5</v>
      </c>
      <c r="C104" s="28" t="s">
        <v>112</v>
      </c>
      <c r="D104" s="7"/>
      <c r="E104" s="7"/>
      <c r="F104" s="5">
        <v>2</v>
      </c>
      <c r="G104" s="4">
        <v>2</v>
      </c>
      <c r="H104" s="4">
        <v>2</v>
      </c>
    </row>
    <row r="105" spans="1:8" x14ac:dyDescent="0.3">
      <c r="A105" s="4">
        <v>101</v>
      </c>
      <c r="B105" s="18" t="s">
        <v>5</v>
      </c>
      <c r="C105" s="28" t="s">
        <v>113</v>
      </c>
      <c r="D105" s="7"/>
      <c r="E105" s="7"/>
      <c r="F105" s="5">
        <v>1</v>
      </c>
      <c r="G105" s="4">
        <v>1</v>
      </c>
      <c r="H105" s="4">
        <v>2</v>
      </c>
    </row>
    <row r="106" spans="1:8" x14ac:dyDescent="0.3">
      <c r="A106" s="4">
        <v>102</v>
      </c>
      <c r="B106" s="18" t="s">
        <v>5</v>
      </c>
      <c r="C106" s="28" t="s">
        <v>114</v>
      </c>
      <c r="D106" s="7"/>
      <c r="E106" s="7"/>
      <c r="F106" s="5">
        <v>1</v>
      </c>
      <c r="G106" s="4">
        <v>1</v>
      </c>
      <c r="H106" s="4">
        <v>1</v>
      </c>
    </row>
    <row r="107" spans="1:8" x14ac:dyDescent="0.3">
      <c r="A107" s="4">
        <v>103</v>
      </c>
      <c r="B107" s="18" t="s">
        <v>5</v>
      </c>
      <c r="C107" s="28" t="s">
        <v>115</v>
      </c>
      <c r="D107" s="7"/>
      <c r="E107" s="7"/>
      <c r="F107" s="5">
        <v>1</v>
      </c>
      <c r="G107" s="4">
        <v>1</v>
      </c>
      <c r="H107" s="4">
        <v>2</v>
      </c>
    </row>
    <row r="108" spans="1:8" x14ac:dyDescent="0.3">
      <c r="A108" s="4">
        <v>104</v>
      </c>
      <c r="B108" s="18" t="s">
        <v>5</v>
      </c>
      <c r="C108" s="28" t="s">
        <v>116</v>
      </c>
      <c r="D108" s="7"/>
      <c r="E108" s="7"/>
      <c r="F108" s="5">
        <v>2</v>
      </c>
      <c r="G108" s="4">
        <v>2</v>
      </c>
      <c r="H108" s="4"/>
    </row>
    <row r="109" spans="1:8" x14ac:dyDescent="0.3">
      <c r="A109" s="4">
        <v>105</v>
      </c>
      <c r="B109" s="18" t="s">
        <v>5</v>
      </c>
      <c r="C109" s="28" t="s">
        <v>117</v>
      </c>
      <c r="D109" s="7"/>
      <c r="E109" s="7"/>
      <c r="F109" s="5">
        <v>2</v>
      </c>
      <c r="G109" s="4">
        <v>2</v>
      </c>
      <c r="H109" s="4"/>
    </row>
    <row r="110" spans="1:8" x14ac:dyDescent="0.3">
      <c r="A110" s="4">
        <v>106</v>
      </c>
      <c r="B110" s="19" t="s">
        <v>7</v>
      </c>
      <c r="C110" s="28" t="s">
        <v>118</v>
      </c>
      <c r="D110" s="7"/>
      <c r="E110" s="7"/>
      <c r="F110" s="5">
        <v>1</v>
      </c>
      <c r="G110" s="4">
        <v>1</v>
      </c>
      <c r="H110" s="4"/>
    </row>
    <row r="111" spans="1:8" x14ac:dyDescent="0.3">
      <c r="A111" s="4">
        <v>107</v>
      </c>
      <c r="B111" s="19" t="s">
        <v>7</v>
      </c>
      <c r="C111" s="28" t="s">
        <v>119</v>
      </c>
      <c r="D111" s="7"/>
      <c r="E111" s="7"/>
      <c r="F111" s="5">
        <v>2</v>
      </c>
      <c r="G111" s="4">
        <v>2</v>
      </c>
      <c r="H111" s="4"/>
    </row>
    <row r="112" spans="1:8" x14ac:dyDescent="0.3">
      <c r="A112" s="4">
        <v>108</v>
      </c>
      <c r="B112" s="19" t="s">
        <v>7</v>
      </c>
      <c r="C112" s="28" t="s">
        <v>120</v>
      </c>
      <c r="D112" s="7"/>
      <c r="E112" s="7"/>
      <c r="F112" s="5">
        <v>1</v>
      </c>
      <c r="G112" s="4">
        <v>2</v>
      </c>
      <c r="H112" s="4"/>
    </row>
    <row r="113" spans="1:8" x14ac:dyDescent="0.3">
      <c r="A113" s="8">
        <v>109</v>
      </c>
      <c r="B113" s="9" t="s">
        <v>7</v>
      </c>
      <c r="C113" s="9" t="s">
        <v>121</v>
      </c>
      <c r="D113" s="9" t="s">
        <v>145</v>
      </c>
      <c r="E113" s="9" t="s">
        <v>13</v>
      </c>
      <c r="F113" s="10"/>
      <c r="G113" s="8"/>
      <c r="H113" s="8"/>
    </row>
    <row r="114" spans="1:8" x14ac:dyDescent="0.3">
      <c r="A114" s="30">
        <v>110</v>
      </c>
      <c r="B114" s="31" t="s">
        <v>7</v>
      </c>
      <c r="C114" s="31" t="s">
        <v>122</v>
      </c>
      <c r="D114" s="31" t="s">
        <v>145</v>
      </c>
      <c r="E114" s="31" t="s">
        <v>13</v>
      </c>
      <c r="F114" s="32"/>
      <c r="G114" s="30"/>
      <c r="H114" s="30"/>
    </row>
    <row r="115" spans="1:8" x14ac:dyDescent="0.3">
      <c r="A115" s="4">
        <v>111</v>
      </c>
      <c r="B115" s="19" t="s">
        <v>7</v>
      </c>
      <c r="C115" s="28" t="s">
        <v>123</v>
      </c>
      <c r="D115" s="7"/>
      <c r="E115" s="7"/>
      <c r="F115" s="5">
        <v>1</v>
      </c>
      <c r="G115" s="4">
        <v>2</v>
      </c>
      <c r="H115" s="4"/>
    </row>
    <row r="116" spans="1:8" x14ac:dyDescent="0.3">
      <c r="A116" s="4">
        <v>112</v>
      </c>
      <c r="B116" s="19" t="s">
        <v>7</v>
      </c>
      <c r="C116" s="28" t="s">
        <v>124</v>
      </c>
      <c r="D116" s="7"/>
      <c r="E116" s="7"/>
      <c r="F116" s="5">
        <v>2</v>
      </c>
      <c r="G116" s="4"/>
      <c r="H116" s="4"/>
    </row>
    <row r="117" spans="1:8" x14ac:dyDescent="0.3">
      <c r="A117" s="4">
        <v>113</v>
      </c>
      <c r="B117" s="19" t="s">
        <v>7</v>
      </c>
      <c r="C117" s="28" t="s">
        <v>125</v>
      </c>
      <c r="D117" s="7"/>
      <c r="E117" s="7"/>
      <c r="F117" s="5">
        <v>1</v>
      </c>
      <c r="G117" s="4">
        <v>1</v>
      </c>
      <c r="H117" s="4">
        <v>2</v>
      </c>
    </row>
    <row r="118" spans="1:8" x14ac:dyDescent="0.3">
      <c r="A118" s="4">
        <v>114</v>
      </c>
      <c r="B118" s="19" t="s">
        <v>7</v>
      </c>
      <c r="C118" s="28" t="s">
        <v>126</v>
      </c>
      <c r="D118" s="7"/>
      <c r="E118" s="7"/>
      <c r="F118" s="5">
        <v>1</v>
      </c>
      <c r="G118" s="4">
        <v>1</v>
      </c>
      <c r="H118" s="4"/>
    </row>
    <row r="119" spans="1:8" x14ac:dyDescent="0.3">
      <c r="A119" s="4">
        <v>115</v>
      </c>
      <c r="B119" s="19" t="s">
        <v>7</v>
      </c>
      <c r="C119" s="28" t="s">
        <v>127</v>
      </c>
      <c r="D119" s="7"/>
      <c r="E119" s="7"/>
      <c r="F119" s="5">
        <v>1</v>
      </c>
      <c r="G119" s="4">
        <v>2</v>
      </c>
      <c r="H119" s="4"/>
    </row>
    <row r="120" spans="1:8" x14ac:dyDescent="0.3">
      <c r="A120" s="8">
        <v>116</v>
      </c>
      <c r="B120" s="9" t="s">
        <v>7</v>
      </c>
      <c r="C120" s="9" t="s">
        <v>128</v>
      </c>
      <c r="D120" s="9" t="s">
        <v>145</v>
      </c>
      <c r="E120" s="9" t="s">
        <v>13</v>
      </c>
      <c r="F120" s="10"/>
      <c r="G120" s="8"/>
      <c r="H120" s="8"/>
    </row>
    <row r="121" spans="1:8" x14ac:dyDescent="0.3">
      <c r="A121" s="4">
        <v>117</v>
      </c>
      <c r="B121" s="19" t="s">
        <v>7</v>
      </c>
      <c r="C121" s="28" t="s">
        <v>129</v>
      </c>
      <c r="D121" s="7"/>
      <c r="E121" s="7"/>
      <c r="F121" s="5">
        <v>2</v>
      </c>
      <c r="G121" s="4">
        <v>2</v>
      </c>
      <c r="H121" s="4"/>
    </row>
    <row r="122" spans="1:8" x14ac:dyDescent="0.3">
      <c r="A122" s="4">
        <v>118</v>
      </c>
      <c r="B122" s="19" t="s">
        <v>7</v>
      </c>
      <c r="C122" s="28" t="s">
        <v>130</v>
      </c>
      <c r="D122" s="7"/>
      <c r="E122" s="7"/>
      <c r="F122" s="5">
        <v>2</v>
      </c>
      <c r="G122" s="4">
        <v>2</v>
      </c>
      <c r="H122" s="4"/>
    </row>
    <row r="123" spans="1:8" x14ac:dyDescent="0.3">
      <c r="A123" s="4">
        <v>119</v>
      </c>
      <c r="B123" s="19" t="s">
        <v>7</v>
      </c>
      <c r="C123" s="28" t="s">
        <v>131</v>
      </c>
      <c r="D123" s="7"/>
      <c r="E123" s="7"/>
      <c r="F123" s="5">
        <v>1</v>
      </c>
      <c r="G123" s="4"/>
      <c r="H123" s="4"/>
    </row>
    <row r="124" spans="1:8" x14ac:dyDescent="0.3">
      <c r="A124" s="4">
        <v>120</v>
      </c>
      <c r="B124" s="19" t="s">
        <v>7</v>
      </c>
      <c r="C124" s="28" t="s">
        <v>168</v>
      </c>
      <c r="D124" s="7"/>
      <c r="E124" s="7"/>
      <c r="F124" s="5">
        <v>1</v>
      </c>
      <c r="G124" s="4">
        <v>1</v>
      </c>
      <c r="H124" s="4">
        <v>2</v>
      </c>
    </row>
    <row r="125" spans="1:8" x14ac:dyDescent="0.3">
      <c r="A125" s="4">
        <v>121</v>
      </c>
      <c r="B125" s="19" t="s">
        <v>7</v>
      </c>
      <c r="C125" s="28" t="s">
        <v>132</v>
      </c>
      <c r="D125" s="7"/>
      <c r="E125" s="7"/>
      <c r="F125" s="5">
        <v>2</v>
      </c>
      <c r="G125" s="4">
        <v>2</v>
      </c>
      <c r="H125" s="4">
        <v>2</v>
      </c>
    </row>
    <row r="126" spans="1:8" x14ac:dyDescent="0.3">
      <c r="A126" s="4">
        <v>122</v>
      </c>
      <c r="B126" s="19" t="s">
        <v>7</v>
      </c>
      <c r="C126" s="28" t="s">
        <v>133</v>
      </c>
      <c r="D126" s="7"/>
      <c r="E126" s="7"/>
      <c r="F126" s="5">
        <v>2</v>
      </c>
      <c r="G126" s="4">
        <v>2</v>
      </c>
      <c r="H126" s="4">
        <v>2</v>
      </c>
    </row>
    <row r="127" spans="1:8" x14ac:dyDescent="0.3">
      <c r="A127" s="4">
        <v>123</v>
      </c>
      <c r="B127" s="19" t="s">
        <v>7</v>
      </c>
      <c r="C127" s="28" t="s">
        <v>134</v>
      </c>
      <c r="D127" s="7"/>
      <c r="E127" s="7"/>
      <c r="F127" s="5">
        <v>1</v>
      </c>
      <c r="G127" s="4">
        <v>1</v>
      </c>
      <c r="H127" s="4"/>
    </row>
    <row r="128" spans="1:8" x14ac:dyDescent="0.3">
      <c r="A128" s="4">
        <v>124</v>
      </c>
      <c r="B128" s="19" t="s">
        <v>7</v>
      </c>
      <c r="C128" s="28" t="s">
        <v>135</v>
      </c>
      <c r="D128" s="7"/>
      <c r="E128" s="7"/>
      <c r="F128" s="5">
        <v>2</v>
      </c>
      <c r="G128" s="4">
        <v>2</v>
      </c>
      <c r="H128" s="4"/>
    </row>
    <row r="129" spans="1:8" x14ac:dyDescent="0.3">
      <c r="A129" s="4">
        <v>125</v>
      </c>
      <c r="B129" s="19" t="s">
        <v>7</v>
      </c>
      <c r="C129" s="28" t="s">
        <v>136</v>
      </c>
      <c r="D129" s="7"/>
      <c r="E129" s="7"/>
      <c r="F129" s="5">
        <v>2</v>
      </c>
      <c r="G129" s="4">
        <v>2</v>
      </c>
      <c r="H129" s="4"/>
    </row>
    <row r="130" spans="1:8" x14ac:dyDescent="0.3">
      <c r="A130" s="4">
        <v>126</v>
      </c>
      <c r="B130" s="19" t="s">
        <v>7</v>
      </c>
      <c r="C130" s="28" t="s">
        <v>137</v>
      </c>
      <c r="D130" s="7"/>
      <c r="E130" s="7"/>
      <c r="F130" s="5">
        <v>2</v>
      </c>
      <c r="G130" s="4">
        <v>2</v>
      </c>
      <c r="H130" s="4"/>
    </row>
    <row r="131" spans="1:8" x14ac:dyDescent="0.3">
      <c r="A131" s="4">
        <v>127</v>
      </c>
      <c r="B131" s="19" t="s">
        <v>7</v>
      </c>
      <c r="C131" s="28" t="s">
        <v>138</v>
      </c>
      <c r="D131" s="7"/>
      <c r="E131" s="7"/>
      <c r="F131" s="5">
        <v>1</v>
      </c>
      <c r="G131" s="4"/>
      <c r="H131" s="4"/>
    </row>
    <row r="132" spans="1:8" x14ac:dyDescent="0.3">
      <c r="A132" s="4">
        <v>128</v>
      </c>
      <c r="B132" s="19" t="s">
        <v>7</v>
      </c>
      <c r="C132" s="28" t="s">
        <v>139</v>
      </c>
      <c r="D132" s="7"/>
      <c r="E132" s="7"/>
      <c r="F132" s="5">
        <v>1</v>
      </c>
      <c r="G132" s="4">
        <v>1</v>
      </c>
      <c r="H132" s="4"/>
    </row>
    <row r="133" spans="1:8" x14ac:dyDescent="0.3">
      <c r="A133" s="4">
        <v>129</v>
      </c>
      <c r="B133" s="19" t="s">
        <v>7</v>
      </c>
      <c r="C133" s="28" t="s">
        <v>140</v>
      </c>
      <c r="D133" s="7"/>
      <c r="E133" s="7"/>
      <c r="F133" s="5">
        <v>1</v>
      </c>
      <c r="G133" s="4">
        <v>1</v>
      </c>
      <c r="H133" s="4">
        <v>1</v>
      </c>
    </row>
    <row r="134" spans="1:8" x14ac:dyDescent="0.3">
      <c r="A134" s="4">
        <v>130</v>
      </c>
      <c r="B134" s="16" t="s">
        <v>153</v>
      </c>
      <c r="C134" s="28" t="s">
        <v>141</v>
      </c>
      <c r="D134" s="7"/>
      <c r="E134" s="7"/>
      <c r="F134" s="5">
        <v>1</v>
      </c>
      <c r="G134" s="4"/>
      <c r="H134" s="4"/>
    </row>
    <row r="135" spans="1:8" x14ac:dyDescent="0.3">
      <c r="A135" s="4">
        <v>131</v>
      </c>
      <c r="B135" s="18" t="s">
        <v>5</v>
      </c>
      <c r="C135" s="28" t="s">
        <v>142</v>
      </c>
      <c r="D135" s="7"/>
      <c r="E135" s="7"/>
      <c r="F135" s="5">
        <v>1</v>
      </c>
      <c r="G135" s="4">
        <v>1</v>
      </c>
      <c r="H135" s="4">
        <v>2</v>
      </c>
    </row>
    <row r="136" spans="1:8" x14ac:dyDescent="0.3">
      <c r="A136" s="4">
        <v>132</v>
      </c>
      <c r="B136" s="6" t="s">
        <v>147</v>
      </c>
      <c r="C136" s="28" t="s">
        <v>143</v>
      </c>
      <c r="D136" s="7"/>
      <c r="E136" s="7"/>
      <c r="F136" s="5">
        <v>1</v>
      </c>
      <c r="G136" s="4">
        <v>2</v>
      </c>
      <c r="H136" s="4"/>
    </row>
    <row r="137" spans="1:8" x14ac:dyDescent="0.3">
      <c r="A137" s="4">
        <v>133</v>
      </c>
      <c r="B137" s="20" t="s">
        <v>146</v>
      </c>
      <c r="C137" s="28" t="s">
        <v>144</v>
      </c>
      <c r="D137" s="7"/>
      <c r="E137" s="7"/>
      <c r="F137" s="5">
        <v>1</v>
      </c>
      <c r="G137" s="4">
        <v>1</v>
      </c>
      <c r="H137" s="4">
        <v>1</v>
      </c>
    </row>
    <row r="138" spans="1:8" x14ac:dyDescent="0.3">
      <c r="A138" s="35" t="s">
        <v>157</v>
      </c>
      <c r="B138" s="36"/>
      <c r="C138" s="36"/>
      <c r="D138" s="36"/>
      <c r="E138" s="37"/>
      <c r="F138" s="26">
        <f>COUNT(F5:F137)</f>
        <v>106</v>
      </c>
      <c r="G138" s="26">
        <f t="shared" ref="G138:H138" si="0">COUNT(G5:G137)</f>
        <v>102</v>
      </c>
      <c r="H138" s="26">
        <f t="shared" si="0"/>
        <v>50</v>
      </c>
    </row>
    <row r="139" spans="1:8" x14ac:dyDescent="0.3">
      <c r="A139" s="35" t="s">
        <v>159</v>
      </c>
      <c r="B139" s="36"/>
      <c r="C139" s="36"/>
      <c r="D139" s="36"/>
      <c r="E139" s="37"/>
      <c r="F139" s="38">
        <f>SUM(F138:H138)</f>
        <v>258</v>
      </c>
      <c r="G139" s="39"/>
      <c r="H139" s="40"/>
    </row>
    <row r="140" spans="1:8" x14ac:dyDescent="0.3">
      <c r="C140" s="21"/>
    </row>
    <row r="141" spans="1:8" x14ac:dyDescent="0.3">
      <c r="C141" s="21"/>
    </row>
    <row r="142" spans="1:8" x14ac:dyDescent="0.3">
      <c r="C142" s="21"/>
    </row>
    <row r="143" spans="1:8" x14ac:dyDescent="0.3">
      <c r="C143" s="21"/>
    </row>
    <row r="144" spans="1:8" x14ac:dyDescent="0.3">
      <c r="C144" s="21"/>
    </row>
  </sheetData>
  <autoFilter ref="A4:E139" xr:uid="{F4E80D0D-0700-4FBD-BFA8-C15E7BF39415}"/>
  <mergeCells count="5">
    <mergeCell ref="A1:H1"/>
    <mergeCell ref="A2:H2"/>
    <mergeCell ref="A138:E138"/>
    <mergeCell ref="A139:E139"/>
    <mergeCell ref="F139:H1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Auditor_2023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2020-09-03T08:30:18Z</cp:lastPrinted>
  <dcterms:created xsi:type="dcterms:W3CDTF">2019-07-01T06:29:48Z</dcterms:created>
  <dcterms:modified xsi:type="dcterms:W3CDTF">2023-10-12T06:32:16Z</dcterms:modified>
</cp:coreProperties>
</file>